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на Сентябрь 2022г" sheetId="1" r:id="rId1"/>
  </sheets>
  <definedNames>
    <definedName name="_xlnm.Print_Area" localSheetId="0">'на Сентябрь 2022г'!$A$1:$I$26</definedName>
  </definedNames>
  <calcPr calcId="144525"/>
</workbook>
</file>

<file path=xl/calcChain.xml><?xml version="1.0" encoding="utf-8"?>
<calcChain xmlns="http://schemas.openxmlformats.org/spreadsheetml/2006/main">
  <c r="A8" i="1" l="1"/>
  <c r="G12" i="1" l="1"/>
  <c r="I1" i="1" l="1"/>
  <c r="A7" i="1" l="1"/>
</calcChain>
</file>

<file path=xl/sharedStrings.xml><?xml version="1.0" encoding="utf-8"?>
<sst xmlns="http://schemas.openxmlformats.org/spreadsheetml/2006/main" count="311" uniqueCount="296">
  <si>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</si>
  <si>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</si>
  <si>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</si>
  <si>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</si>
  <si>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</si>
  <si>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Дата ограничения</t>
  </si>
  <si>
    <t>Адрес (фактический)</t>
  </si>
  <si>
    <t>Точка поставки</t>
  </si>
  <si>
    <t xml:space="preserve">Сарпинский район </t>
  </si>
  <si>
    <t>ОАО "Садовское ХПП"</t>
  </si>
  <si>
    <t>ИП Текучев М.Т.</t>
  </si>
  <si>
    <t>ООО "МИТЭКО"</t>
  </si>
  <si>
    <t>АО "Газпром газораспределение Элиста"</t>
  </si>
  <si>
    <t>ИП Мучкаев Ю.С.</t>
  </si>
  <si>
    <t>ИП Вернигоров Г.И.</t>
  </si>
  <si>
    <t>Гражданка Кирьянова Л.А.</t>
  </si>
  <si>
    <t xml:space="preserve">ИП Мирошниченко И.И. </t>
  </si>
  <si>
    <t xml:space="preserve">ИП Перфильев Е.И.  </t>
  </si>
  <si>
    <t>ИП Настинов В.М.</t>
  </si>
  <si>
    <t>ИП Максимова Л В</t>
  </si>
  <si>
    <t xml:space="preserve">ООО фирма "Импульс -Сервис" </t>
  </si>
  <si>
    <t>Администрация Шарнутовского СМО</t>
  </si>
  <si>
    <t>БУ РК "Сарпинская РБ"</t>
  </si>
  <si>
    <t>ООО "21 век"</t>
  </si>
  <si>
    <t>9000408/06</t>
  </si>
  <si>
    <t>0804062000077</t>
  </si>
  <si>
    <t>0804062000145</t>
  </si>
  <si>
    <t>с.Садовое ул.Ленина 191</t>
  </si>
  <si>
    <t>п.Аршань-Зельмень ул.Гиндеева 18</t>
  </si>
  <si>
    <t>г.Элиста ул.Радонежского 95</t>
  </si>
  <si>
    <t>п.Кануково ул.Лесная 10</t>
  </si>
  <si>
    <t>с.Садовое ул.Зунова 13/1</t>
  </si>
  <si>
    <t>с.Садовое ул.Солнечная 2/2</t>
  </si>
  <si>
    <t>г.Волгоград ул.Рокосовского 62</t>
  </si>
  <si>
    <t>с.Обильное ул.Гагарина 1</t>
  </si>
  <si>
    <t>п.Шарнут ул.Хомутникова 11</t>
  </si>
  <si>
    <t>г.Элиста 8 микрарайон 16</t>
  </si>
  <si>
    <t>с.Садовое ул.Восточная 1</t>
  </si>
  <si>
    <t>г.Элиста ул.В И Ленина 272</t>
  </si>
  <si>
    <t>г.Элиста 8 Марта 62</t>
  </si>
  <si>
    <t>с.Садовое ул.Лущаевых 24</t>
  </si>
  <si>
    <t>п.Кануково ул.Городовикова 17</t>
  </si>
  <si>
    <t>с.Садовое ул.Пионерская 23/1</t>
  </si>
  <si>
    <t>г.Элиста 3 макрорайон 13/12</t>
  </si>
  <si>
    <t>Здание РУПС с.Садовое,здание отделения связи с.Обильное,здание отделения связи с.Кануково,нежилое помещение с.Салын-Тугтун, Уманцевское ОПС с.Уманцево,здание отделения связи п.Кировский,ОПС п.Аршань-Зельмень,ОПС п.Шарнут.</t>
  </si>
  <si>
    <t>ПС 110/35/10кВ "Садовое 1" ВЛ 10Кв №6 "Садовое" КТП 10/160;ПС 35/10кВ "Обильное" ВЛ 10Кв №1 "Обильное"КТП 5/400;ПС 35/10кВ "Кануковская" ВЛ 10Кв №10 "Ц.усадьба"КТП 3/315;ПС 35/10кВ "Сарпинская" ВЛ 10Кв №7 "Ц.усадьба"КТП 2/315;ПС 35/10кВ "Уманцевская" ВЛ 10Кв №8 "Ц.усадьба"КТП 7/100;ПС 110/10кВ "Кировская" ВЛ 10Кв №10 "Рассвет"КТП 4/250;ПС 35/10кВ "Аршань-Зельмень" ВЛ 10Кв №4 "Аршань"КТП 7/250;ПС 35/10кВ "Шарнутовская" ВЛ 10Кв №1 "Ц.усадьба"КТП 2/400;</t>
  </si>
  <si>
    <t>Мельница,здание приемного устройства,здание.</t>
  </si>
  <si>
    <t>ПС 110/35/10кВ "Садовое 1",ВЛ 10Кв №6 "Садовое",КТП 14/630;КТП 9/400;;КТП 13/160;</t>
  </si>
  <si>
    <t xml:space="preserve">Здание </t>
  </si>
  <si>
    <t>ПС 35/10кВ "Кануковская" ВЛ 10Кв №10 "Ц.усадьба"КТП 8/100;</t>
  </si>
  <si>
    <t>ПС 35/10кВ "Уманцевская" ВЛ 10Кв №7 "Терновый"КТП 8/630;</t>
  </si>
  <si>
    <t>Цех по убою и переработке сельскохозяйственных животных.</t>
  </si>
  <si>
    <t>Административное здание</t>
  </si>
  <si>
    <t>ПС 110/35/10кВ "Садовое 1",ВЛ 10Кв №6 "Садовое" КТП 18/63.</t>
  </si>
  <si>
    <t>Водопроводные сети</t>
  </si>
  <si>
    <t>ПС 35/10кВ "Шарнутовская" ВЛ 10Кв №1 "Ц.усадьба"КТП 9/160</t>
  </si>
  <si>
    <t>Магазин,здание торгового комплекса,торговая точка,лесной участок.кошара дом животновода.</t>
  </si>
  <si>
    <t>ПС 35/10кВ "Обильное" ВЛ 10Кв №1 "Обильное"КТП 5/400;ПС 110/35/10кВ "Садовое 1"ВЛ 10Кв №6 "Садовое"КТП 32/400;ПС 35/10кВ "Обильное" ВЛ 10Кв №8 "Орошение"КТП 12/25,6/10,</t>
  </si>
  <si>
    <t>ПС 110/35/10кВ "Садовое 1"ВЛ 10Кв №6 "Садовое"КТП 11/40;</t>
  </si>
  <si>
    <t>Здание детской поликлиники,Флюрография,прачечная,здание врачебной амбулатории п.Шарнут,Новинский ФАП,здание врачебной амбулатории п.Кануково,здание врачебной амбулатории п.Коробкин,здание врачебной амбулатории с.Уманцево,здание врачебной амбулатории п.Кировский,Сарпинская ВА,здание врачебной амбулатории п.Аршань-Зельмень,здание врачебной амбулатории с.Обильное.</t>
  </si>
  <si>
    <t>ПС 110/35/10кВ "Садовое 1" ВЛ 10Кв №6 "Садовое"КТП 19/250,10/63,32/400;   ПС 35/10кВ "Шарнутовская" ВЛ 10Кв №1 "Ц.усадьба"КТП 8/250, ПС 35/10кВ "Шарнутовская" ВЛ 10Кв №14 "Багмалан"КТП 5/160;ПС 35/10кВ "Кануковская" ВЛ 10Кв №10 "Ц.усадьба"КТП 5/160;ПС 110/35/10кВ "Садовое " ВЛ 10Кв №3 "Коробкин" КТП 4/250;;ПС 35/10кВ "Уманцевская" ВЛ 10Кв №8 "Ц.усадьба"КТП 1/250;;ПС 110/10кВ "Кировская" ВЛ 10Кв №10 "Рассвет"КТП 2/250;;ПС 35/10кВ "Сарпинская" ВЛ 10Кв №7 "Ц.усадьба"КТП 5/100,;ПС 35/10кВ "Аршань-Зельмень" ВЛ 10Кв №4 "Аршань"КТП 8/100,;ПС 35/10кВ "Обильное" ВЛ 10Кв №1 "Обильное"КТП 7/63.</t>
  </si>
  <si>
    <t>Здание магазина"Меркурий 2 ул.Ломоносова",Здание магазина Меркурий 3 ул.50 лет Калмыкии,Здание магазина Меркурий 1 ул.Ленина,</t>
  </si>
  <si>
    <t>ПС 110/35/10кВ "Садовое 1",ВЛ 10Кв №6 "Садовое",КТП 15/400,,КТП 25/250,КТП 32/400,</t>
  </si>
  <si>
    <t>здание магазина,здание столовой,здание магазина</t>
  </si>
  <si>
    <t>ПС 110/35/10кВ "Садовое 1"ВЛ 10Кв №6 "Садовое"КТП 9/250,КТП 13/400;ПС 110/35/10кВ "Садовое 1"ВЛ 10Кв №5 "Песчанка"КТП 13/400.</t>
  </si>
  <si>
    <t>Здание магазина, здание конторы,здание</t>
  </si>
  <si>
    <t>ПС 110/35/10кВ "Садовое 1" ВЛ 10Кв №5 "Песчанка" КТП 13/400.</t>
  </si>
  <si>
    <t>Салон связи</t>
  </si>
  <si>
    <t xml:space="preserve">ПС 110/35/10кВ "Садовое "ВЛ 10Кв №6 "Садовое"КТП 32/400. </t>
  </si>
  <si>
    <t>"База тонель". "База тонель".</t>
  </si>
  <si>
    <t>ПС 110/35/10кВ "Садовое "ВЛ 10Кв №6 "Садовое"КТП 32/400, 6/250.</t>
  </si>
  <si>
    <t>Гараж-зерносклады,скважина,жив.стоянка,откормочная площадка на 250 голов КРС,бригадный дом,база-раскол.</t>
  </si>
  <si>
    <t>ПС 35/10кВ "Обильное" ВЛ 10Кв №1 "Обильное"КТП 2/25,КТП 6/100, ВЛ 10Кв №7 "Листичка"КТП 4/10,,ПС 35/10кВ "Кануковская" ВЛ 10Кв №5 "Кенкря"КТП 6/100,3/40.</t>
  </si>
  <si>
    <t>Скотный двор</t>
  </si>
  <si>
    <t>ПС 35/10кВ "Аршань-Зельмень" ВЛ 10Кв №5 "Баатр"КТП 13/10</t>
  </si>
  <si>
    <t>МБУК "Садовский дом культуры"</t>
  </si>
  <si>
    <t>0804062000131</t>
  </si>
  <si>
    <t>ИП Токмаков Ю.В.</t>
  </si>
  <si>
    <t>ИП Сибиряков К.А.</t>
  </si>
  <si>
    <t xml:space="preserve">ИП Овечкин В.С. </t>
  </si>
  <si>
    <t>ИП Кобзева Ю.В.</t>
  </si>
  <si>
    <t>ИП Савин А.В.</t>
  </si>
  <si>
    <t>ИП Якоб А.В.</t>
  </si>
  <si>
    <t>0804063000188</t>
  </si>
  <si>
    <t>ПАО "Сбербанк России"</t>
  </si>
  <si>
    <t>9000219/06</t>
  </si>
  <si>
    <t>ПС 110/35/10кВ "Садовое 1",ВЛ 10Кв №6 "Садовое"КТП 10/63,КТП 32/400,ВЛ 10Кв №5 "Песчанка",КТП 3/250,</t>
  </si>
  <si>
    <t>Магазин, магазин (Визит 1), магазин (Визит 2),Магазин "Все для Вас".</t>
  </si>
  <si>
    <t>с.Садовое ул.Рокоссовского 10/2</t>
  </si>
  <si>
    <t>с.Садовое ул.50 лет Калмыкии 23</t>
  </si>
  <si>
    <t>г.Волгоградская обл, п.Прудбой ул.Карьерная 1</t>
  </si>
  <si>
    <t>п.Шарнут ул.Калинина 6</t>
  </si>
  <si>
    <t>г.Волгоград ул.Невская 18/11</t>
  </si>
  <si>
    <t>с.Садовое ул.Чапаева 92</t>
  </si>
  <si>
    <t>г.Элиста ул.В И Ленина 305</t>
  </si>
  <si>
    <t>с.Садовое ул.Ленина 95</t>
  </si>
  <si>
    <t>с.Садовое ул.Автомобилистов 11</t>
  </si>
  <si>
    <t>ПС 35/10кВ "Шарнутовская" ВЛ 10Кв №1 "Ц.усадьба"КТП 8/2500;</t>
  </si>
  <si>
    <t>Здание магазина</t>
  </si>
  <si>
    <t>Кафе "Экспресс"</t>
  </si>
  <si>
    <t>ПС 110/35/10кВ "Садовое "ВЛ 10Кв №4 "Водозабор"КТП 4/100.</t>
  </si>
  <si>
    <t>Здание</t>
  </si>
  <si>
    <t>ПС 110/35/10кВ "Садовое 1", №5 "Песчанка",КТП 11/250,</t>
  </si>
  <si>
    <t>Свинотоварный комплекм на 189 продуктивных свиноматок</t>
  </si>
  <si>
    <t>ПС 35/10кВ "Уманцевская" ВЛ 10Кв №5 "Ж.точки"КТП 1/63;</t>
  </si>
  <si>
    <t xml:space="preserve">ПС 110/35/10кВ "Садовое 1 "ВЛ 10Кв №6 "Садовое"КТП 28/400. </t>
  </si>
  <si>
    <t>ПС 110/35/10кВ "Садовое 1"ВЛ 10Кв №6 "Садовое"КТП 25/250,КТП 15/400,,,, ПС 110/35/10кВ "Садовое 1"ВЛ 10Кв №5 "Песчанка"КТП 6/160,</t>
  </si>
  <si>
    <t>Гараж, ДК, Музей</t>
  </si>
  <si>
    <t>ПС 110/35/10кВ "Садовое "ВЛ 10Кв №6  "Садовое"КТП 32/400,,ВЛ 10Кв №5  "Песчанка"КТП 13/400, ,"КТП 11/250</t>
  </si>
  <si>
    <t>Контейнерная автозаправочная станция, Здание магазина.</t>
  </si>
  <si>
    <t>ПС 110/35/10кВ "Садовое 1",ВЛ 10Кв №6 "Садовое",КТП 22/40,,КТП 32/400.</t>
  </si>
  <si>
    <t xml:space="preserve">  Приложение 3</t>
  </si>
  <si>
    <t>Нежилое помещение</t>
  </si>
  <si>
    <t>Администрацтя Кануковского СМО</t>
  </si>
  <si>
    <t>0804062000123</t>
  </si>
  <si>
    <t>с.Кануково пер.Октябрьский 7</t>
  </si>
  <si>
    <t>ПС 35/10кВ "Кануковская" ВЛ 10Кв №10 "Ц.усадьба" КТП 3/160;</t>
  </si>
  <si>
    <t>Гр.Арсамурзаев Х З</t>
  </si>
  <si>
    <t>0804063000026</t>
  </si>
  <si>
    <t xml:space="preserve">с.Садовое ул.Калинина 68, пер.Паринова 8 </t>
  </si>
  <si>
    <t>ПС 110/35/10кВ "Садовое "ВЛ 10Кв №6  "Садовое"КТП 32/400,,</t>
  </si>
  <si>
    <t>Магазин, Крытый рынок</t>
  </si>
  <si>
    <t>ИП Фрик Е А</t>
  </si>
  <si>
    <t>Магазин</t>
  </si>
  <si>
    <t>0804063000133</t>
  </si>
  <si>
    <t>с.Садовое ул.Дорожная</t>
  </si>
  <si>
    <t>ПС 110/35/10кВ "Садовое 1" , ВЛ 10Кв №5 "Песчанка"КТП 6/100,</t>
  </si>
  <si>
    <t>ИП Азизова Б Б</t>
  </si>
  <si>
    <t>0804063000185</t>
  </si>
  <si>
    <t>с.Садовое ул.Лущаевых 29</t>
  </si>
  <si>
    <t>Временное строение под магазин</t>
  </si>
  <si>
    <t>ФГАО ДПО "Калмыцкий ППК"</t>
  </si>
  <si>
    <t>0804061000015</t>
  </si>
  <si>
    <t>г.Элиста ул.Пушкина 23</t>
  </si>
  <si>
    <t>Автошкола</t>
  </si>
  <si>
    <t xml:space="preserve">ПС 110/35/10кВ "Садовое 1 "ВЛ 10Кв №6 "Садовое"КТП 31/250. </t>
  </si>
  <si>
    <t>0804062000165</t>
  </si>
  <si>
    <t>Администрация Садовского СМО РК</t>
  </si>
  <si>
    <t>Адм.здание ул.Ленина,</t>
  </si>
  <si>
    <t>ПС 110/35/10кВ "Садовое 1" ВЛ 10Кв №6 "Садовое" КТП 10/160;</t>
  </si>
  <si>
    <t>с.Садовое ул.Ленина</t>
  </si>
  <si>
    <t>ГУ- региональное  отделение Фонда социального страхования РФ по РК</t>
  </si>
  <si>
    <t>ИП Манжиков А В</t>
  </si>
  <si>
    <t>РК Сарпинский район п.Каажихин ул.Молодежная 5/1</t>
  </si>
  <si>
    <t>ПС 35/10кВ "Сарпинская" ВЛ 10Кв №1 "Ферма 3"КТП 1/40,ПС 35/10кВ "Сарпинская" ВЛ 10Кв №1 "Ферма 1"КТП 1/250,</t>
  </si>
  <si>
    <t>Овчарня, Зерноток-навес</t>
  </si>
  <si>
    <t>с.Садовое ул.Ленина 60</t>
  </si>
  <si>
    <t>ПС 110/35/10кВ "Садовое 1"ВЛ 10Кв №5 "Песчанка"КТП 11/40;</t>
  </si>
  <si>
    <t>Администрация Уманцевского СМО</t>
  </si>
  <si>
    <t>ИП Алексеева Н Ц</t>
  </si>
  <si>
    <t>РК Сарпинский район в 17 км от п.Догзмакин</t>
  </si>
  <si>
    <t>ПС 35/10кВ "Сарпинская" ВЛ 10Кв №2 "Ферма 2" КТП 7/25.</t>
  </si>
  <si>
    <t>0804062000161</t>
  </si>
  <si>
    <t>РК Сарпинский район с.Уманцево ул.Ленина 2</t>
  </si>
  <si>
    <t>ПС 35/10кВ "Уманцевская" ВЛ 10Кв №8 "Ц.усадьба"КТП 2/315.</t>
  </si>
  <si>
    <t>Нежилое здание МУК "Социальный культурный центр"</t>
  </si>
  <si>
    <t>Кошара</t>
  </si>
  <si>
    <t>СПК "Кануковский"</t>
  </si>
  <si>
    <t>Сарпинский район, с.Кануково пер.Октябрьский 7</t>
  </si>
  <si>
    <t>35/10кВ "Кануковская" ВЛ 10Кв №10 "Ц.усадьба"КТП 4/250, 3/250, 9/250, 1/400, 12/250, 6/160, ВЛ 10Кв №10 № 12 "Откормплощадка" КТП 4/63.</t>
  </si>
  <si>
    <t>МТМ, Гараж,Мех.ток,Семяочиститель, Дойный, Столовая, Ц.контора, Склад МТМ, Разнорядка, Хоз.двор, ДК скважина, ж.т.Дидигов М Л.</t>
  </si>
  <si>
    <t>ИП Магдиев Ш А</t>
  </si>
  <si>
    <t>ИП Сибиряков К А</t>
  </si>
  <si>
    <t>Гр. Зухайраев У.Г.</t>
  </si>
  <si>
    <t xml:space="preserve">с.Садовое ул.Ленина 135 </t>
  </si>
  <si>
    <t>ПС 110/35/10кВ "Садовое 1",ВЛ 10Кв №6 "Садовое" КТП 22/40, 32/400.</t>
  </si>
  <si>
    <t>РК Сарпинский район п.Коробкин</t>
  </si>
  <si>
    <t>ПС 110/35/10кВ "Садовое ",ВЛ 10Кв №3 "Коробкин" КТП 12/10.</t>
  </si>
  <si>
    <t>Животноводческая стоянка</t>
  </si>
  <si>
    <t xml:space="preserve">ПС 110/35/10кВ "Садовое 1" ВЛ 10Кв №5 "Песчанка" КТП 5/250: </t>
  </si>
  <si>
    <t>БУ РК "СРБ" Здание врачебной амб.п.Шарнут</t>
  </si>
  <si>
    <t>БУ РК "СРБ" Новинский ФАП</t>
  </si>
  <si>
    <t>БУ РК "СРБ" Здание врачебной амб. п.Кануково</t>
  </si>
  <si>
    <t>БУ РК "СРБ" Здание врачебной амб. п.Коробкин</t>
  </si>
  <si>
    <t>БУ РК "СРБ" Здание врачебной амб. с.Уманцево</t>
  </si>
  <si>
    <t>БУ РК "СРБ" Здание врачебной амб. п.Кировский</t>
  </si>
  <si>
    <t>БУ РК "СРБ" Сарпинская ВА</t>
  </si>
  <si>
    <t>БУ РК "СРБ" Здание врачебной амб. п.Аршань-Зельмень</t>
  </si>
  <si>
    <t>БУ РК "СРБ" Здание врачебной амб. с.Обильное</t>
  </si>
  <si>
    <t>РК,Сарпинский район,п.Шарнут</t>
  </si>
  <si>
    <t>РК,Сарпинский район,п.Багмалан</t>
  </si>
  <si>
    <t>РК,Сарпинский район,п.Кануково</t>
  </si>
  <si>
    <t>РК,Сарпинский район,п.Коробкин</t>
  </si>
  <si>
    <t>РК,Сарпинский район,с.Уманцево</t>
  </si>
  <si>
    <t>РК,Сарпинский район,п.Кировский</t>
  </si>
  <si>
    <t>РК,Сарпинский район,п.Салын-Тугтун</t>
  </si>
  <si>
    <t>РК,Сарпинский район,пАршань-Зельмень</t>
  </si>
  <si>
    <t>РК,Сарпинский район,с.Обильное</t>
  </si>
  <si>
    <t>ПС 35/10кВ "Шарнутовская" ВЛ 10Кв №1 "Ц.усадьба"КТП 8/250;</t>
  </si>
  <si>
    <t>ПС 35/10кВ "Шарнутовская" ВЛ 10Кв №1 "Ц.усадьба"КТП 5/160;</t>
  </si>
  <si>
    <t>П;ПС 35/10кВ "Кануковская" ВЛ 10Кв №10 "Ц.усадьба"КТП 5/160;</t>
  </si>
  <si>
    <t>ПС 110/35/10кВ "Садовое " ВЛ 10Кв №3 "Коробкин" КТП 4/250;</t>
  </si>
  <si>
    <t>ПС 35/10кВ "Уманцевская" ВЛ 10Кв №8 "Ц.усадьба"КТП 1/250</t>
  </si>
  <si>
    <t>110/10кВ "Кировская" ВЛ 10Кв №10 "Рассвет"КТП 2/250</t>
  </si>
  <si>
    <t>ПС 35/10кВ "Сарпинская" ВЛ 10Кв №7 "Ц.усадьба"КТП 5/100.</t>
  </si>
  <si>
    <t>ПС 35/10кВ "Аршань-Зельмень" ВЛ 10Кв №4 "Аршань"КТП 8/100.</t>
  </si>
  <si>
    <t>ПС 35/10кВ "Обильное" ВЛ 10Кв №1 "Обильное"КТП 7/63;</t>
  </si>
  <si>
    <t>Здание врачебной амб. П.Шарнут</t>
  </si>
  <si>
    <t>Новинский ФАП</t>
  </si>
  <si>
    <t xml:space="preserve"> Здание врачебной амб. п.Кануково</t>
  </si>
  <si>
    <t xml:space="preserve"> Здание врачебной амб. п.Коробкин</t>
  </si>
  <si>
    <t xml:space="preserve"> Здание врачебной амб. с.Уманцево</t>
  </si>
  <si>
    <t xml:space="preserve"> Здание врачебной амб. п.Кировский</t>
  </si>
  <si>
    <t xml:space="preserve"> Здание врачебной амб. п.Аршань-Зельмень</t>
  </si>
  <si>
    <t xml:space="preserve"> Здание врачебной амб. с.Обильное</t>
  </si>
  <si>
    <t xml:space="preserve"> Сарпинская ВА</t>
  </si>
  <si>
    <t>СПК"племзавод"Гигант"</t>
  </si>
  <si>
    <t xml:space="preserve">БУ РК "Сарпинская районная больница" </t>
  </si>
  <si>
    <t>РК,Сарпинский район,с.Садовое ул.Восточная 1</t>
  </si>
  <si>
    <t>Здание врачебной амб. П.Шарнут,Новинский ФАП,Здание  врачебной амб.с.Кануково, ,Здание  врачебной амб.с.Коробкин,Здание  врачебной амб.с.Уманцево, Здание  врачебной амб.п.Кировский, Сарпинская ВА,Здание  врачебной амб.п.Аршань-Зельмень,Здание  врачебной амб.с.Обильное.</t>
  </si>
  <si>
    <t>ИП Кектеева Б Д</t>
  </si>
  <si>
    <t>с.Садовое пер.Паринова</t>
  </si>
  <si>
    <t>ПС 110/35/10кВ "Садовое 1",ВЛ 10Кв №6 "Садовое" КТП 32/400.</t>
  </si>
  <si>
    <t>Кафе</t>
  </si>
  <si>
    <t>ИП Убушиев А.Э.</t>
  </si>
  <si>
    <t>Сарпинский район, с.Салын-Тугтун</t>
  </si>
  <si>
    <t>ПС 35/10кВ "Сарпинская" ВЛ 10Кв №7 "Ц.усадьба"КТП 10/160;</t>
  </si>
  <si>
    <t xml:space="preserve">Крестьянское (фермерское) хозяйство. </t>
  </si>
  <si>
    <t>Администрация Обильненского СМО</t>
  </si>
  <si>
    <t>0804062000160</t>
  </si>
  <si>
    <t>Администрация Кировского СМО</t>
  </si>
  <si>
    <t>0804062000163</t>
  </si>
  <si>
    <t>с.Обильное Сарпинский район ул.Колхозная 1</t>
  </si>
  <si>
    <t>ПС 35/10кВ "Обильное" ВЛ 10Кв №1 "Обильное"КТП 5/400;</t>
  </si>
  <si>
    <t>Дом культуры</t>
  </si>
  <si>
    <t>110/10кВ "Кировская" ВЛ 10Кв №10 "Рассвет"КТП 4/250, 3/400.</t>
  </si>
  <si>
    <t>Адм.здание,дом культуры</t>
  </si>
  <si>
    <t>ИП Дорджиев Е.А.</t>
  </si>
  <si>
    <t>ИП Жарков И.А.</t>
  </si>
  <si>
    <t>ИП Галаков М.М.</t>
  </si>
  <si>
    <t>ИП Магомедов Н.А.</t>
  </si>
  <si>
    <t>Сарпинский район п.Шарнут ул.Литвинова 7</t>
  </si>
  <si>
    <t>ПС 35/10кВ "Шарнутовская" ВЛ 10Кв №14 "Багмалан"КТП 3/63 "Манцаев", 13/100,16/40 "Комплекс", ВЛ 10Кв №9 "Отделение"КТП 2/40 "Кикеев", ВЛ 10Кв №1 "Ц,У"КТП 3/400 "Ток",1/250 "Контора".</t>
  </si>
  <si>
    <t>Дом животновода, кошара; Дом животновода, кошара; Дом животновода, кошара; Дом животновода нежилое здание: Зернохранилище,весовая;Столовая.</t>
  </si>
  <si>
    <t>Гараж;Материальный склад;кошара,жилой дом.</t>
  </si>
  <si>
    <t>ПС 110/10кВ "Кировская" ВЛ 10Кв №5 "Ж.точки"КТП 9/25,8/40;ПС 110/35/10кВ "Садовое 1" ВЛ 10Кв №6 "Садовое" КТП 75/250;</t>
  </si>
  <si>
    <t>ПС 110/10кВ "Кировская" ВЛ 10Кв №9 "Связь с Обильным"КТП 3/25</t>
  </si>
  <si>
    <t>Откормочник на 50 голов КРС, дом животновода нежилое</t>
  </si>
  <si>
    <t>Сарпинский район п.Кировский</t>
  </si>
  <si>
    <t>ПС 110/35/10кВ "Садовое" ВЛ 10Кв №3 "Коробкин"КТП 19/10;</t>
  </si>
  <si>
    <t>Тепляк</t>
  </si>
  <si>
    <t>МТМ, стрижка,Бригада 2, ж.т.Ханинов В С, ж.т.Магомедов Н А, Ц.склад.</t>
  </si>
  <si>
    <t>КФХ "Шин-Цаг"</t>
  </si>
  <si>
    <t xml:space="preserve">РК Сарпинский район п.Каажихин </t>
  </si>
  <si>
    <t>ПС 35/10кВ "Сарпинская" ВЛ 10Кв</t>
  </si>
  <si>
    <t>Дом животновода, кошара</t>
  </si>
  <si>
    <t>ИП Баринов Л Э</t>
  </si>
  <si>
    <t>Сарпинский район п.Салын-Тугтун</t>
  </si>
  <si>
    <t>ПС 110/35/10кВ "Сарпинская" ВЛ 10Кв №4 "Ферма 1" КТП 5/10;</t>
  </si>
  <si>
    <t>кошара, бригадный дом</t>
  </si>
  <si>
    <t>ИП Рубежанская В.А.</t>
  </si>
  <si>
    <t>0804063000187</t>
  </si>
  <si>
    <t>павильон</t>
  </si>
  <si>
    <t>с.Садовое ул.Восточная 38</t>
  </si>
  <si>
    <t>ПС 110/35/10кВ "Садовое 1",ВЛ 10кВ №5 "Песчанка" КТП 13/400</t>
  </si>
  <si>
    <t>АО "Сарпинское дорожное управление"</t>
  </si>
  <si>
    <t>АО "Почта России"</t>
  </si>
  <si>
    <t xml:space="preserve">ИП Куркаева П.О.  </t>
  </si>
  <si>
    <t>с.Садовое ул.Придорожная 5</t>
  </si>
  <si>
    <t>Гараж,Битумохранилище.</t>
  </si>
  <si>
    <t>ПС 110/35/10кВ "Садовое 1",ВЛ 10Кв №6 "Садовое",КТП 10/63;   ПС 110/35/10кВ "Садовое 1",ВЛ 10Кв №4 "Водозабор",КТП 5/400;</t>
  </si>
  <si>
    <t>Кафе "Мадина"</t>
  </si>
  <si>
    <t xml:space="preserve">Сарпинский район  с.Садовое ул.Ленина 40 </t>
  </si>
  <si>
    <t xml:space="preserve"> ПС 110/35/10кВ "Садовое",ВЛ 10Кв №4 "Водозабор",КТП 3/100;</t>
  </si>
  <si>
    <t xml:space="preserve">ИП Успанов Я </t>
  </si>
  <si>
    <t>ИП Манжиков А.В.</t>
  </si>
  <si>
    <t>ПС 35/10кВ "Обильное" ВЛ 10Кв №1 "Обильное"КТП 6/63;</t>
  </si>
  <si>
    <t>с.Обильное</t>
  </si>
  <si>
    <t>ПС 35/10кВ "Сарпинская" ВЛ 10Кв №1 "Ферма 3"КТП 1/40,КТП 3/250,,ВЛ 10Кв №1 "Ферма 1"КТП 1/250,</t>
  </si>
  <si>
    <t>п.Каажихин ул.Молодежная 5/1</t>
  </si>
  <si>
    <t>29.01.2021г</t>
  </si>
  <si>
    <t>18.02.2021г.</t>
  </si>
  <si>
    <t>ИП Кичиков А С</t>
  </si>
  <si>
    <t>Гражданка Нохаева Н Х</t>
  </si>
  <si>
    <t>ООО "Иришка"</t>
  </si>
  <si>
    <t>6110594</t>
  </si>
  <si>
    <t>Сарпинский район с.Садовое пер.Жукова 1</t>
  </si>
  <si>
    <t>ПС 35/10кВ "Обильное" ВЛ 10Кв №8 "Орошение"КТП 3/100.</t>
  </si>
  <si>
    <t>Кетченеровский район, п.Тугтун,ул.Бадмаева 2.</t>
  </si>
  <si>
    <t>ПС 35/10кВ "Обильное" ВЛ 10Кв №8 "Орошение"КТП 14/10.</t>
  </si>
  <si>
    <t>Откормочник.</t>
  </si>
  <si>
    <t>Реестр уведомлений о полном ограничении режима потребления электроэнергии потребителям, юридическим лицам филиала  ПАО "Россети-Юг" - "Калмэнерго" (27.04.2022г)</t>
  </si>
  <si>
    <t>Задолжен-ность</t>
  </si>
  <si>
    <t>Для Сайта на Сентябрь 2022г.</t>
  </si>
  <si>
    <t>ИП Генденов  С С</t>
  </si>
  <si>
    <t>80221306000059</t>
  </si>
  <si>
    <t>359431, Республика Калмыкия, Кетченеровский район, п.Кетченеры ул.Санжирова д.9</t>
  </si>
  <si>
    <t>ПС 35/10кВ "Обильное",ВЛ 10Кв №8 "Орошение",КТП 4/10.</t>
  </si>
  <si>
    <t>05.09.2022г</t>
  </si>
  <si>
    <t>7 рабочих дней на сайте + 5 раб.дней по заявке</t>
  </si>
  <si>
    <t>22.09.2022г</t>
  </si>
  <si>
    <t>ИП Оросов Г Л</t>
  </si>
  <si>
    <t>80221306000185</t>
  </si>
  <si>
    <t>359431, Республика Калмыкия, Кетченеровский район, п.Кировский ул.Почтовая д.16</t>
  </si>
  <si>
    <t>ПС 110/10кВ "Кировская",ВЛ 10Кв №9 "Связь с Обильным",КТП 2/63.</t>
  </si>
  <si>
    <t>Дом животновода, здание кошары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</si>
</sst>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;[Red]0"/>
    <numFmt numFmtId="165" formatCode="dd/mm/yy\ h:mm;@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wrapText="1" shrinkToFit="1"/>
      <protection locked="0"/>
    </xf>
    <xf numFmtId="4" fontId="5" fillId="0" borderId="1" xfId="0" applyNumberFormat="1" applyFont="1" applyFill="1" applyBorder="1" applyAlignment="1" applyProtection="1">
      <alignment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vertical="center" wrapText="1" shrinkToFit="1"/>
      <protection locked="0"/>
    </xf>
    <xf numFmtId="4" fontId="5" fillId="3" borderId="1" xfId="0" applyNumberFormat="1" applyFont="1" applyFill="1" applyBorder="1" applyAlignment="1" applyProtection="1">
      <alignment wrapText="1" shrinkToFit="1"/>
      <protection locked="0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12" fontId="5" fillId="0" borderId="1" xfId="0" applyNumberFormat="1" applyFont="1" applyBorder="1" applyAlignment="1" applyProtection="1">
      <alignment horizontal="center" vertical="center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12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wrapText="1"/>
    </xf>
    <xf numFmtId="14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left" vertical="center"/>
    </xf>
    <xf numFmtId="9" fontId="7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/>
    <xf numFmtId="0" fontId="7" fillId="0" borderId="1" xfId="0" applyFont="1" applyBorder="1"/>
    <xf numFmtId="0" fontId="7" fillId="0" borderId="0" xfId="0" applyFont="1"/>
    <xf numFmtId="49" fontId="6" fillId="3" borderId="4" xfId="0" applyNumberFormat="1" applyFont="1" applyFill="1" applyBorder="1" applyAlignment="1">
      <alignment horizontal="center"/>
    </xf>
    <xf numFmtId="49" fontId="7" fillId="0" borderId="1" xfId="0" applyNumberFormat="1" applyFont="1" applyBorder="1"/>
    <xf numFmtId="49" fontId="7" fillId="0" borderId="0" xfId="0" applyNumberFormat="1" applyFont="1"/>
    <xf numFmtId="4" fontId="7" fillId="0" borderId="2" xfId="0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/>
    <xf numFmtId="0" fontId="13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2" fontId="5" fillId="3" borderId="1" xfId="0" applyNumberFormat="1" applyFont="1" applyFill="1" applyBorder="1" applyAlignment="1">
      <alignment horizontal="center" vertical="center"/>
    </xf>
    <xf numFmtId="12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left" vertic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/>
    <xf numFmtId="4" fontId="5" fillId="3" borderId="0" xfId="0" applyNumberFormat="1" applyFont="1" applyFill="1" applyBorder="1" applyAlignment="1" applyProtection="1">
      <alignment vertical="center" wrapText="1" shrinkToFit="1"/>
      <protection locked="0"/>
    </xf>
    <xf numFmtId="1" fontId="7" fillId="0" borderId="2" xfId="0" applyNumberFormat="1" applyFont="1" applyBorder="1" applyAlignment="1"/>
    <xf numFmtId="4" fontId="6" fillId="0" borderId="1" xfId="0" applyNumberFormat="1" applyFont="1" applyFill="1" applyBorder="1" applyAlignment="1" applyProtection="1">
      <alignment vertical="center" wrapText="1" shrinkToFit="1"/>
      <protection locked="0"/>
    </xf>
    <xf numFmtId="4" fontId="6" fillId="0" borderId="1" xfId="0" applyNumberFormat="1" applyFont="1" applyFill="1" applyBorder="1" applyAlignment="1" applyProtection="1">
      <alignment wrapText="1" shrinkToFit="1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14" fillId="0" borderId="1" xfId="0" applyNumberFormat="1" applyFont="1" applyBorder="1" applyAlignment="1">
      <alignment horizontal="center"/>
    </xf>
    <xf numFmtId="2" fontId="18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14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1" fillId="0" borderId="2" xfId="0" applyNumberFormat="1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7" fillId="0" borderId="2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2" fontId="5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" fontId="5" fillId="4" borderId="1" xfId="0" applyNumberFormat="1" applyFont="1" applyFill="1" applyBorder="1" applyAlignment="1" applyProtection="1">
      <alignment horizontal="left" vertical="center"/>
      <protection hidden="1"/>
    </xf>
    <xf numFmtId="12" fontId="5" fillId="3" borderId="1" xfId="0" applyNumberFormat="1" applyFont="1" applyFill="1" applyBorder="1" applyAlignment="1" applyProtection="1">
      <alignment horizontal="left" vertical="center"/>
      <protection hidden="1"/>
    </xf>
    <xf numFmtId="12" fontId="5" fillId="0" borderId="1" xfId="0" applyNumberFormat="1" applyFont="1" applyFill="1" applyBorder="1" applyAlignment="1" applyProtection="1">
      <alignment horizontal="left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wrapText="1"/>
    </xf>
    <xf numFmtId="4" fontId="10" fillId="3" borderId="1" xfId="0" applyNumberFormat="1" applyFont="1" applyFill="1" applyBorder="1" applyAlignment="1" applyProtection="1">
      <alignment vertical="center" wrapText="1" shrinkToFi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0" fillId="3" borderId="0" xfId="0" applyNumberFormat="1" applyFont="1" applyFill="1" applyBorder="1" applyAlignment="1" applyProtection="1">
      <alignment vertical="center" wrapText="1" shrinkToFit="1"/>
      <protection locked="0"/>
    </xf>
    <xf numFmtId="49" fontId="10" fillId="3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view="pageBreakPreview" zoomScale="91" zoomScaleSheetLayoutView="91" workbookViewId="0">
      <selection activeCell="G10" sqref="G10"/>
    </sheetView>
  </sheetViews>
  <sheetFormatPr defaultRowHeight="15" customHeight="1" x14ac:dyDescent="0.25"/>
  <cols>
    <col min="1" max="1" width="6.85546875" style="1" customWidth="1"/>
    <col min="2" max="2" width="21.140625" style="2" customWidth="1"/>
    <col min="3" max="3" width="18.28515625" style="3" customWidth="1"/>
    <col min="4" max="4" width="58.42578125" style="3" customWidth="1"/>
    <col min="5" max="5" width="25" style="4" customWidth="1"/>
    <col min="6" max="6" width="20.7109375" style="4" customWidth="1"/>
    <col min="7" max="7" width="12" style="5" customWidth="1"/>
    <col min="8" max="8" width="14" style="5" customWidth="1"/>
    <col min="9" max="9" width="13.42578125" style="5" customWidth="1"/>
    <col min="10" max="16384" width="9.140625" style="5"/>
  </cols>
  <sheetData>
    <row r="1" spans="1:9" ht="15" customHeight="1" x14ac:dyDescent="0.25">
      <c r="C1" s="12"/>
      <c r="D1" s="12"/>
      <c r="I1" s="60">
        <f ca="1">NOW()</f>
        <v>44809.604812847225</v>
      </c>
    </row>
    <row r="2" spans="1:9" ht="15" customHeight="1" x14ac:dyDescent="0.25">
      <c r="B2" s="126" t="s">
        <v>281</v>
      </c>
      <c r="C2" s="127"/>
      <c r="D2" s="127"/>
      <c r="E2" s="127"/>
      <c r="F2" s="127"/>
      <c r="G2" s="127"/>
      <c r="H2" s="127"/>
    </row>
    <row r="3" spans="1:9" ht="15" customHeight="1" x14ac:dyDescent="0.25">
      <c r="B3" s="13"/>
      <c r="C3" s="13"/>
      <c r="D3" s="118" t="s">
        <v>283</v>
      </c>
      <c r="E3" s="13"/>
      <c r="F3" s="13"/>
      <c r="G3" s="13"/>
      <c r="H3" s="13"/>
      <c r="I3" s="6" t="s">
        <v>111</v>
      </c>
    </row>
    <row r="4" spans="1:9" ht="15" customHeight="1" x14ac:dyDescent="0.25">
      <c r="H4" s="11"/>
      <c r="I4" s="6"/>
    </row>
    <row r="5" spans="1:9" ht="59.25" customHeight="1" x14ac:dyDescent="0.25">
      <c r="A5" s="7" t="s">
        <v>0</v>
      </c>
      <c r="B5" s="8" t="s">
        <v>2</v>
      </c>
      <c r="C5" s="8" t="s">
        <v>3</v>
      </c>
      <c r="D5" s="8" t="s">
        <v>6</v>
      </c>
      <c r="E5" s="8" t="s">
        <v>7</v>
      </c>
      <c r="F5" s="8" t="s">
        <v>4</v>
      </c>
      <c r="G5" s="10" t="s">
        <v>282</v>
      </c>
      <c r="H5" s="9" t="s">
        <v>5</v>
      </c>
      <c r="I5" s="10" t="s">
        <v>1</v>
      </c>
    </row>
    <row r="6" spans="1:9" ht="15" customHeight="1" x14ac:dyDescent="0.25">
      <c r="A6" s="64"/>
      <c r="B6" s="123" t="s">
        <v>8</v>
      </c>
      <c r="C6" s="124"/>
      <c r="D6" s="124"/>
      <c r="E6" s="124"/>
      <c r="F6" s="124"/>
      <c r="G6" s="124"/>
      <c r="H6" s="124"/>
      <c r="I6" s="125"/>
    </row>
    <row r="7" spans="1:9" ht="15" customHeight="1" x14ac:dyDescent="0.25">
      <c r="A7" s="14">
        <f>1</f>
        <v>1</v>
      </c>
      <c r="B7" s="121" t="s">
        <v>284</v>
      </c>
      <c r="C7" s="122" t="s">
        <v>285</v>
      </c>
      <c r="D7" s="120" t="s">
        <v>286</v>
      </c>
      <c r="E7" s="29" t="s">
        <v>287</v>
      </c>
      <c r="F7" s="119" t="s">
        <v>245</v>
      </c>
      <c r="G7" s="74">
        <v>1920.82</v>
      </c>
      <c r="H7" s="117" t="s">
        <v>290</v>
      </c>
      <c r="I7" s="117" t="s">
        <v>288</v>
      </c>
    </row>
    <row r="8" spans="1:9" ht="15" customHeight="1" x14ac:dyDescent="0.25">
      <c r="A8" s="14">
        <f>2</f>
        <v>2</v>
      </c>
      <c r="B8" s="121" t="s">
        <v>291</v>
      </c>
      <c r="C8" s="122" t="s">
        <v>292</v>
      </c>
      <c r="D8" s="120" t="s">
        <v>293</v>
      </c>
      <c r="E8" s="29" t="s">
        <v>294</v>
      </c>
      <c r="F8" s="119" t="s">
        <v>295</v>
      </c>
      <c r="G8" s="74">
        <v>2760.42</v>
      </c>
      <c r="H8" s="117" t="s">
        <v>290</v>
      </c>
      <c r="I8" s="117" t="s">
        <v>288</v>
      </c>
    </row>
    <row r="9" spans="1:9" ht="15" customHeight="1" x14ac:dyDescent="0.25">
      <c r="A9" s="14"/>
      <c r="B9" s="53"/>
      <c r="C9" s="54"/>
      <c r="D9" s="54"/>
      <c r="E9" s="55"/>
      <c r="F9" s="55"/>
      <c r="G9" s="74"/>
      <c r="H9" s="44"/>
      <c r="I9" s="44"/>
    </row>
    <row r="10" spans="1:9" ht="15" customHeight="1" x14ac:dyDescent="0.25">
      <c r="A10" s="14"/>
      <c r="B10" s="5"/>
      <c r="C10" s="5"/>
      <c r="D10" s="5"/>
      <c r="E10" s="5"/>
      <c r="F10" s="42"/>
      <c r="G10" s="76"/>
      <c r="H10" s="44"/>
      <c r="I10" s="44"/>
    </row>
    <row r="11" spans="1:9" ht="15" customHeight="1" x14ac:dyDescent="0.25">
      <c r="A11" s="14"/>
      <c r="B11" s="53"/>
      <c r="C11" s="54"/>
      <c r="D11" s="54"/>
      <c r="E11" s="55"/>
      <c r="F11" s="55"/>
      <c r="G11" s="52"/>
      <c r="H11" s="44"/>
      <c r="I11" s="44"/>
    </row>
    <row r="12" spans="1:9" ht="15" customHeight="1" x14ac:dyDescent="0.25">
      <c r="A12" s="14"/>
      <c r="B12" s="53"/>
      <c r="C12" s="54"/>
      <c r="D12" s="54"/>
      <c r="E12" s="55"/>
      <c r="F12" s="55"/>
      <c r="G12" s="75">
        <f>SUM(G7:G10)</f>
        <v>4681.24</v>
      </c>
      <c r="H12" s="44"/>
      <c r="I12" s="44"/>
    </row>
    <row r="13" spans="1:9" ht="15" customHeight="1" x14ac:dyDescent="0.25">
      <c r="A13" s="14"/>
      <c r="B13" s="53"/>
      <c r="C13" s="54"/>
      <c r="D13" s="54"/>
      <c r="E13" s="55"/>
      <c r="F13" s="55"/>
      <c r="G13" s="52"/>
      <c r="H13" s="44"/>
      <c r="I13" s="44"/>
    </row>
    <row r="14" spans="1:9" ht="15" customHeight="1" x14ac:dyDescent="0.25">
      <c r="A14" s="14"/>
      <c r="B14" s="52"/>
      <c r="C14" s="52"/>
      <c r="D14" s="52"/>
      <c r="E14" s="52"/>
      <c r="F14" s="52"/>
      <c r="H14" s="52"/>
      <c r="I14" s="52"/>
    </row>
    <row r="15" spans="1:9" ht="15" customHeight="1" x14ac:dyDescent="0.25">
      <c r="A15" s="14"/>
      <c r="B15" s="52"/>
      <c r="C15" s="52"/>
      <c r="D15" s="52"/>
      <c r="E15" s="52"/>
      <c r="F15" s="52"/>
      <c r="G15" s="52"/>
      <c r="H15" s="52"/>
      <c r="I15" s="52"/>
    </row>
    <row r="16" spans="1:9" ht="15" customHeight="1" x14ac:dyDescent="0.25">
      <c r="A16" s="14"/>
      <c r="B16" s="52"/>
      <c r="C16" s="52"/>
      <c r="D16" s="52"/>
      <c r="E16" s="52"/>
      <c r="F16" s="52"/>
      <c r="G16" s="52"/>
      <c r="H16" s="52"/>
      <c r="I16" s="52"/>
    </row>
    <row r="17" spans="1:11" ht="15" customHeight="1" x14ac:dyDescent="0.25">
      <c r="A17" s="14"/>
      <c r="B17" s="53"/>
      <c r="C17" s="54"/>
      <c r="D17" s="54"/>
      <c r="E17" s="55"/>
      <c r="F17" s="55"/>
      <c r="G17" s="52"/>
      <c r="H17" s="52"/>
      <c r="I17" s="44"/>
    </row>
    <row r="18" spans="1:11" ht="15" customHeight="1" x14ac:dyDescent="0.25">
      <c r="A18" s="14"/>
      <c r="B18" s="53"/>
      <c r="C18" s="54"/>
      <c r="D18" s="54"/>
      <c r="E18" s="55"/>
      <c r="F18" s="55"/>
      <c r="G18" s="52"/>
      <c r="H18" s="52"/>
      <c r="I18" s="44"/>
    </row>
    <row r="19" spans="1:11" ht="15" customHeight="1" x14ac:dyDescent="0.25">
      <c r="A19" s="14"/>
      <c r="B19" s="53"/>
      <c r="C19" s="54"/>
      <c r="D19" s="54"/>
      <c r="E19" s="55"/>
      <c r="F19" s="55"/>
      <c r="G19" s="52"/>
      <c r="H19" s="52"/>
      <c r="I19" s="44"/>
    </row>
    <row r="20" spans="1:11" ht="15" customHeight="1" x14ac:dyDescent="0.25">
      <c r="A20" s="14"/>
      <c r="B20" s="53"/>
      <c r="C20" s="54"/>
      <c r="D20" s="54"/>
      <c r="E20" s="55"/>
      <c r="F20" s="55"/>
      <c r="G20" s="52"/>
      <c r="H20" s="52"/>
      <c r="I20" s="44"/>
    </row>
    <row r="21" spans="1:11" ht="15" customHeight="1" x14ac:dyDescent="0.25">
      <c r="A21" s="14"/>
      <c r="B21" s="53"/>
      <c r="C21" s="54"/>
      <c r="D21" s="54"/>
      <c r="E21" s="55"/>
      <c r="F21" s="55"/>
      <c r="G21" s="52"/>
      <c r="H21" s="52"/>
      <c r="I21" s="44"/>
    </row>
    <row r="22" spans="1:11" ht="15" customHeight="1" x14ac:dyDescent="0.25">
      <c r="A22" s="14"/>
      <c r="B22" s="52"/>
      <c r="C22" s="52"/>
      <c r="D22" s="52"/>
      <c r="E22" s="52"/>
      <c r="F22" s="52"/>
      <c r="G22" s="56"/>
      <c r="H22" s="52"/>
      <c r="I22" s="44"/>
    </row>
    <row r="23" spans="1:11" ht="15" customHeight="1" x14ac:dyDescent="0.25">
      <c r="A23" s="14"/>
      <c r="B23" s="40"/>
      <c r="C23" s="57"/>
      <c r="D23" s="52"/>
      <c r="E23" s="52"/>
      <c r="F23" s="52"/>
      <c r="G23" s="20"/>
      <c r="H23" s="27"/>
      <c r="I23" s="44"/>
    </row>
    <row r="24" spans="1:11" ht="15" customHeight="1" x14ac:dyDescent="0.25">
      <c r="A24" s="14"/>
      <c r="B24" s="53"/>
      <c r="C24" s="54"/>
      <c r="D24" s="54"/>
      <c r="E24" s="55"/>
      <c r="F24" s="55"/>
      <c r="G24" s="52"/>
      <c r="H24" s="52"/>
      <c r="I24" s="44"/>
    </row>
    <row r="25" spans="1:11" ht="15" customHeight="1" x14ac:dyDescent="0.25">
      <c r="A25" s="14"/>
      <c r="B25" s="53"/>
      <c r="C25" s="54"/>
      <c r="D25" s="54"/>
      <c r="E25" s="55"/>
      <c r="F25" s="55"/>
      <c r="G25" s="52"/>
      <c r="H25" s="52"/>
      <c r="I25" s="44"/>
    </row>
    <row r="27" spans="1:11" ht="15" customHeight="1" x14ac:dyDescent="0.25">
      <c r="C27" s="116"/>
      <c r="D27" s="116"/>
    </row>
    <row r="28" spans="1:11" ht="15" customHeight="1" x14ac:dyDescent="0.25">
      <c r="C28" s="116"/>
      <c r="D28" s="116"/>
    </row>
    <row r="29" spans="1:11" ht="15" customHeight="1" x14ac:dyDescent="0.25">
      <c r="B29" s="2" t="s">
        <v>289</v>
      </c>
      <c r="C29" s="116"/>
      <c r="D29" s="116"/>
    </row>
    <row r="30" spans="1:11" ht="15" customHeight="1" x14ac:dyDescent="0.25">
      <c r="C30" s="116"/>
      <c r="D30" s="116"/>
    </row>
    <row r="31" spans="1:11" ht="15" customHeight="1" x14ac:dyDescent="0.25">
      <c r="C31" s="116"/>
      <c r="D31" s="116"/>
    </row>
    <row r="32" spans="1:11" ht="15" customHeight="1" x14ac:dyDescent="0.25">
      <c r="B32" s="128"/>
      <c r="C32" s="129"/>
      <c r="D32" s="130"/>
      <c r="E32" s="77"/>
      <c r="F32" s="131"/>
      <c r="G32" s="94"/>
      <c r="H32" s="67"/>
      <c r="I32" s="67"/>
      <c r="J32" s="78"/>
      <c r="K32" s="78"/>
    </row>
    <row r="33" spans="2:11" ht="15" customHeight="1" x14ac:dyDescent="0.25">
      <c r="B33" s="132"/>
      <c r="C33" s="133"/>
      <c r="D33" s="133"/>
      <c r="E33" s="134"/>
      <c r="F33" s="134"/>
      <c r="G33" s="78"/>
      <c r="H33" s="78"/>
      <c r="I33" s="78"/>
      <c r="J33" s="78"/>
      <c r="K33" s="78"/>
    </row>
    <row r="34" spans="2:11" ht="15" customHeight="1" x14ac:dyDescent="0.25">
      <c r="C34" s="116"/>
      <c r="D34" s="116"/>
    </row>
    <row r="36" spans="2:11" ht="15" customHeight="1" x14ac:dyDescent="0.25">
      <c r="C36" s="48"/>
      <c r="D36" s="48"/>
    </row>
    <row r="37" spans="2:11" ht="15" customHeight="1" x14ac:dyDescent="0.25">
      <c r="C37" s="48"/>
      <c r="D37" s="48"/>
    </row>
    <row r="38" spans="2:11" ht="15" customHeight="1" x14ac:dyDescent="0.25">
      <c r="B38" s="5"/>
      <c r="C38" s="5"/>
      <c r="D38" s="5"/>
      <c r="E38" s="5"/>
      <c r="F38" s="5"/>
    </row>
    <row r="39" spans="2:11" ht="15" customHeight="1" x14ac:dyDescent="0.25">
      <c r="B39" s="5"/>
      <c r="C39" s="5"/>
      <c r="D39" s="5"/>
      <c r="E39" s="5"/>
      <c r="F39" s="5"/>
    </row>
    <row r="40" spans="2:11" ht="15" customHeight="1" x14ac:dyDescent="0.25">
      <c r="B40" s="19" t="s">
        <v>9</v>
      </c>
      <c r="C40" s="105"/>
      <c r="D40" s="26" t="s">
        <v>27</v>
      </c>
      <c r="E40" s="30" t="s">
        <v>47</v>
      </c>
      <c r="F40" s="70" t="s">
        <v>46</v>
      </c>
    </row>
    <row r="41" spans="2:11" ht="15" customHeight="1" x14ac:dyDescent="0.25">
      <c r="B41" s="19" t="s">
        <v>11</v>
      </c>
      <c r="C41" s="106"/>
      <c r="D41" s="28" t="s">
        <v>33</v>
      </c>
      <c r="E41" s="29" t="s">
        <v>50</v>
      </c>
      <c r="F41" s="42" t="s">
        <v>51</v>
      </c>
    </row>
    <row r="42" spans="2:11" ht="15" customHeight="1" x14ac:dyDescent="0.25">
      <c r="B42" s="71" t="s">
        <v>255</v>
      </c>
      <c r="C42" s="107"/>
      <c r="D42" s="26" t="s">
        <v>258</v>
      </c>
      <c r="E42" s="30" t="s">
        <v>260</v>
      </c>
      <c r="F42" s="29" t="s">
        <v>259</v>
      </c>
    </row>
    <row r="43" spans="2:11" ht="16.5" customHeight="1" x14ac:dyDescent="0.25">
      <c r="B43" s="72" t="s">
        <v>256</v>
      </c>
      <c r="C43" s="108"/>
      <c r="D43" s="28" t="s">
        <v>36</v>
      </c>
      <c r="E43" s="29" t="s">
        <v>45</v>
      </c>
      <c r="F43" s="29" t="s">
        <v>44</v>
      </c>
    </row>
    <row r="44" spans="2:11" ht="15" customHeight="1" x14ac:dyDescent="0.25">
      <c r="B44" s="32" t="s">
        <v>12</v>
      </c>
      <c r="C44" s="106"/>
      <c r="D44" s="28" t="s">
        <v>38</v>
      </c>
      <c r="E44" s="29" t="s">
        <v>53</v>
      </c>
      <c r="F44" s="29" t="s">
        <v>52</v>
      </c>
    </row>
    <row r="45" spans="2:11" ht="15" customHeight="1" x14ac:dyDescent="0.25">
      <c r="B45" s="5"/>
      <c r="C45" s="5"/>
      <c r="D45" s="5"/>
      <c r="E45" s="5"/>
      <c r="F45" s="5"/>
      <c r="G45" s="78"/>
      <c r="H45" s="79"/>
      <c r="I45" s="79"/>
    </row>
    <row r="46" spans="2:11" ht="15" customHeight="1" x14ac:dyDescent="0.25">
      <c r="B46" s="16"/>
      <c r="C46" s="109"/>
      <c r="D46" s="26"/>
      <c r="E46" s="29"/>
      <c r="F46" s="29"/>
      <c r="G46" s="62"/>
      <c r="H46" s="79"/>
      <c r="I46" s="79"/>
    </row>
    <row r="47" spans="2:11" ht="15" customHeight="1" x14ac:dyDescent="0.25">
      <c r="B47" s="16" t="s">
        <v>10</v>
      </c>
      <c r="C47" s="22">
        <v>804063000025</v>
      </c>
      <c r="D47" s="28" t="s">
        <v>30</v>
      </c>
      <c r="E47" s="30" t="s">
        <v>49</v>
      </c>
      <c r="F47" s="91" t="s">
        <v>48</v>
      </c>
      <c r="G47" s="80"/>
      <c r="H47" s="68"/>
      <c r="I47" s="68"/>
    </row>
    <row r="48" spans="2:11" ht="15" customHeight="1" x14ac:dyDescent="0.25">
      <c r="B48" s="17" t="s">
        <v>206</v>
      </c>
      <c r="C48" s="23">
        <v>804061000026</v>
      </c>
      <c r="D48" s="28" t="s">
        <v>40</v>
      </c>
      <c r="E48" s="29" t="s">
        <v>169</v>
      </c>
      <c r="F48" s="42" t="s">
        <v>241</v>
      </c>
      <c r="G48" s="92"/>
      <c r="H48" s="78"/>
      <c r="I48" s="79"/>
    </row>
    <row r="49" spans="2:9" ht="15" customHeight="1" x14ac:dyDescent="0.25">
      <c r="B49" s="37" t="s">
        <v>157</v>
      </c>
      <c r="C49" s="81">
        <v>6210002</v>
      </c>
      <c r="D49" s="37" t="s">
        <v>158</v>
      </c>
      <c r="E49" s="37" t="s">
        <v>159</v>
      </c>
      <c r="F49" s="50" t="s">
        <v>160</v>
      </c>
      <c r="G49" s="92"/>
      <c r="H49" s="67"/>
      <c r="I49" s="79"/>
    </row>
    <row r="50" spans="2:9" ht="15" customHeight="1" x14ac:dyDescent="0.25">
      <c r="B50" s="33" t="s">
        <v>137</v>
      </c>
      <c r="C50" s="45" t="s">
        <v>136</v>
      </c>
      <c r="D50" s="26" t="s">
        <v>140</v>
      </c>
      <c r="E50" s="4" t="s">
        <v>139</v>
      </c>
      <c r="F50" s="42" t="s">
        <v>138</v>
      </c>
      <c r="G50" s="47"/>
      <c r="H50" s="43" t="s">
        <v>271</v>
      </c>
      <c r="I50" s="44" t="s">
        <v>270</v>
      </c>
    </row>
    <row r="51" spans="2:9" ht="15" customHeight="1" x14ac:dyDescent="0.25">
      <c r="B51" s="17" t="s">
        <v>75</v>
      </c>
      <c r="C51" s="25" t="s">
        <v>76</v>
      </c>
      <c r="D51" s="26" t="s">
        <v>95</v>
      </c>
      <c r="E51" s="29" t="s">
        <v>108</v>
      </c>
      <c r="F51" s="42" t="s">
        <v>107</v>
      </c>
      <c r="G51" s="78"/>
      <c r="H51" s="78"/>
      <c r="I51" s="78"/>
    </row>
    <row r="52" spans="2:9" ht="15" customHeight="1" x14ac:dyDescent="0.25">
      <c r="B52" s="33" t="s">
        <v>137</v>
      </c>
      <c r="C52" s="45" t="s">
        <v>136</v>
      </c>
      <c r="D52" s="26" t="s">
        <v>140</v>
      </c>
      <c r="E52" s="4" t="s">
        <v>139</v>
      </c>
      <c r="F52" s="42" t="s">
        <v>138</v>
      </c>
      <c r="G52" s="93"/>
      <c r="H52" s="79"/>
      <c r="I52" s="79"/>
    </row>
    <row r="53" spans="2:9" ht="15" customHeight="1" x14ac:dyDescent="0.25">
      <c r="B53" s="40" t="s">
        <v>148</v>
      </c>
      <c r="C53" s="25" t="s">
        <v>152</v>
      </c>
      <c r="D53" s="37" t="s">
        <v>153</v>
      </c>
      <c r="E53" s="29" t="s">
        <v>154</v>
      </c>
      <c r="F53" s="42" t="s">
        <v>155</v>
      </c>
      <c r="G53" s="94"/>
      <c r="H53" s="79"/>
      <c r="I53" s="79"/>
    </row>
    <row r="54" spans="2:9" ht="15" customHeight="1" x14ac:dyDescent="0.25">
      <c r="B54" s="40" t="s">
        <v>113</v>
      </c>
      <c r="C54" s="39" t="s">
        <v>114</v>
      </c>
      <c r="D54" s="26" t="s">
        <v>115</v>
      </c>
      <c r="E54" s="29" t="s">
        <v>116</v>
      </c>
      <c r="F54" s="42" t="s">
        <v>112</v>
      </c>
      <c r="G54" s="86"/>
      <c r="H54" s="68"/>
      <c r="I54" s="68"/>
    </row>
    <row r="55" spans="2:9" ht="15" customHeight="1" x14ac:dyDescent="0.25">
      <c r="B55" s="18" t="s">
        <v>218</v>
      </c>
      <c r="C55" s="25" t="s">
        <v>219</v>
      </c>
      <c r="D55" s="37" t="s">
        <v>222</v>
      </c>
      <c r="E55" s="37" t="s">
        <v>223</v>
      </c>
      <c r="F55" s="50" t="s">
        <v>224</v>
      </c>
      <c r="G55" s="95"/>
      <c r="H55" s="79"/>
      <c r="I55" s="79"/>
    </row>
    <row r="56" spans="2:9" ht="15" customHeight="1" x14ac:dyDescent="0.25">
      <c r="B56" s="18" t="s">
        <v>220</v>
      </c>
      <c r="C56" s="25" t="s">
        <v>221</v>
      </c>
      <c r="D56" s="52"/>
      <c r="E56" s="37" t="s">
        <v>225</v>
      </c>
      <c r="F56" s="50" t="s">
        <v>226</v>
      </c>
      <c r="G56" s="95"/>
      <c r="H56" s="79"/>
      <c r="I56" s="79"/>
    </row>
    <row r="57" spans="2:9" ht="15" customHeight="1" x14ac:dyDescent="0.25">
      <c r="B57" s="19" t="s">
        <v>21</v>
      </c>
      <c r="C57" s="25" t="s">
        <v>25</v>
      </c>
      <c r="D57" s="28" t="s">
        <v>35</v>
      </c>
      <c r="E57" s="29" t="s">
        <v>55</v>
      </c>
      <c r="F57" s="42" t="s">
        <v>54</v>
      </c>
      <c r="G57" s="88"/>
      <c r="H57" s="79"/>
      <c r="I57" s="79"/>
    </row>
    <row r="58" spans="2:9" ht="15" customHeight="1" x14ac:dyDescent="0.25">
      <c r="B58" s="19"/>
      <c r="C58" s="65"/>
      <c r="D58" s="26"/>
      <c r="E58" s="29"/>
      <c r="F58" s="70"/>
      <c r="G58" s="96"/>
      <c r="H58" s="79"/>
      <c r="I58" s="79"/>
    </row>
    <row r="59" spans="2:9" ht="15" customHeight="1" x14ac:dyDescent="0.25">
      <c r="B59" s="18" t="s">
        <v>79</v>
      </c>
      <c r="C59" s="111"/>
      <c r="D59" s="28" t="s">
        <v>89</v>
      </c>
      <c r="E59" s="29" t="s">
        <v>106</v>
      </c>
      <c r="F59" s="5"/>
      <c r="G59" s="74"/>
    </row>
    <row r="60" spans="2:9" ht="15" customHeight="1" x14ac:dyDescent="0.25">
      <c r="B60" s="18" t="s">
        <v>163</v>
      </c>
      <c r="C60" s="112"/>
      <c r="D60" s="36" t="s">
        <v>90</v>
      </c>
      <c r="E60" s="29" t="s">
        <v>105</v>
      </c>
      <c r="F60" s="5"/>
      <c r="G60" s="80"/>
      <c r="H60" s="79"/>
      <c r="I60" s="79"/>
    </row>
    <row r="61" spans="2:9" ht="15" customHeight="1" x14ac:dyDescent="0.25">
      <c r="B61" s="38" t="s">
        <v>210</v>
      </c>
      <c r="C61" s="24">
        <v>804063000144</v>
      </c>
      <c r="D61" s="28" t="s">
        <v>211</v>
      </c>
      <c r="E61" s="29" t="s">
        <v>212</v>
      </c>
      <c r="F61" s="5" t="s">
        <v>213</v>
      </c>
      <c r="G61" s="88"/>
      <c r="H61" s="79"/>
      <c r="I61" s="79"/>
    </row>
    <row r="62" spans="2:9" ht="15" customHeight="1" x14ac:dyDescent="0.25">
      <c r="B62" s="37" t="s">
        <v>117</v>
      </c>
      <c r="C62" s="35" t="s">
        <v>118</v>
      </c>
      <c r="D62" s="36" t="s">
        <v>119</v>
      </c>
      <c r="E62" s="29" t="s">
        <v>120</v>
      </c>
      <c r="F62" s="50" t="s">
        <v>121</v>
      </c>
      <c r="G62" s="80"/>
      <c r="H62" s="68"/>
      <c r="I62" s="68"/>
    </row>
    <row r="63" spans="2:9" ht="15" customHeight="1" x14ac:dyDescent="0.25">
      <c r="B63" s="19" t="s">
        <v>162</v>
      </c>
      <c r="C63" s="24">
        <v>804063000029</v>
      </c>
      <c r="D63" s="26" t="s">
        <v>164</v>
      </c>
      <c r="E63" s="29" t="s">
        <v>165</v>
      </c>
      <c r="F63" s="42" t="s">
        <v>98</v>
      </c>
      <c r="G63" s="80"/>
      <c r="H63" s="68"/>
      <c r="I63" s="68"/>
    </row>
    <row r="64" spans="2:9" ht="15" customHeight="1" x14ac:dyDescent="0.25">
      <c r="B64" s="19" t="s">
        <v>16</v>
      </c>
      <c r="C64" s="24">
        <v>804063000027</v>
      </c>
      <c r="D64" s="28" t="s">
        <v>32</v>
      </c>
      <c r="E64" s="29" t="s">
        <v>62</v>
      </c>
      <c r="F64" s="42" t="s">
        <v>61</v>
      </c>
      <c r="G64" s="97"/>
      <c r="H64" s="78"/>
      <c r="I64" s="68"/>
    </row>
    <row r="65" spans="2:9" ht="15" customHeight="1" x14ac:dyDescent="0.25">
      <c r="B65" s="17" t="s">
        <v>17</v>
      </c>
      <c r="C65" s="24">
        <v>804063000036</v>
      </c>
      <c r="D65" s="28" t="s">
        <v>31</v>
      </c>
      <c r="E65" s="29" t="s">
        <v>64</v>
      </c>
      <c r="F65" s="42" t="s">
        <v>63</v>
      </c>
      <c r="G65" s="92"/>
      <c r="H65" s="78"/>
      <c r="I65" s="68"/>
    </row>
    <row r="66" spans="2:9" ht="15" customHeight="1" x14ac:dyDescent="0.25">
      <c r="B66" s="71" t="s">
        <v>257</v>
      </c>
      <c r="C66" s="73">
        <v>804063000040</v>
      </c>
      <c r="D66" s="26" t="s">
        <v>262</v>
      </c>
      <c r="E66" s="29" t="s">
        <v>263</v>
      </c>
      <c r="F66" s="42" t="s">
        <v>261</v>
      </c>
      <c r="G66" s="92"/>
      <c r="H66" s="78"/>
      <c r="I66" s="78"/>
    </row>
    <row r="67" spans="2:9" ht="15" customHeight="1" x14ac:dyDescent="0.25">
      <c r="B67" s="18" t="s">
        <v>81</v>
      </c>
      <c r="C67" s="24">
        <v>804063000148</v>
      </c>
      <c r="D67" s="28" t="s">
        <v>92</v>
      </c>
      <c r="E67" s="29" t="s">
        <v>86</v>
      </c>
      <c r="F67" s="42" t="s">
        <v>87</v>
      </c>
      <c r="G67" s="98"/>
      <c r="H67" s="78"/>
      <c r="I67" s="78"/>
    </row>
    <row r="68" spans="2:9" ht="15" customHeight="1" x14ac:dyDescent="0.25">
      <c r="B68" s="16" t="s">
        <v>78</v>
      </c>
      <c r="C68" s="24">
        <v>804063000029</v>
      </c>
      <c r="D68" s="28" t="s">
        <v>88</v>
      </c>
      <c r="E68" s="29" t="s">
        <v>110</v>
      </c>
      <c r="F68" s="50" t="s">
        <v>109</v>
      </c>
      <c r="G68" s="86"/>
      <c r="H68" s="68"/>
      <c r="I68" s="68"/>
    </row>
    <row r="69" spans="2:9" ht="15" customHeight="1" x14ac:dyDescent="0.25">
      <c r="B69" s="16" t="s">
        <v>250</v>
      </c>
      <c r="C69" s="35" t="s">
        <v>251</v>
      </c>
      <c r="D69" s="28" t="s">
        <v>253</v>
      </c>
      <c r="E69" s="55" t="s">
        <v>254</v>
      </c>
      <c r="F69" s="84" t="s">
        <v>252</v>
      </c>
      <c r="G69" s="87"/>
      <c r="H69" s="79"/>
      <c r="I69" s="78"/>
    </row>
    <row r="70" spans="2:9" ht="15" customHeight="1" x14ac:dyDescent="0.25">
      <c r="B70" s="40" t="s">
        <v>122</v>
      </c>
      <c r="C70" s="34" t="s">
        <v>124</v>
      </c>
      <c r="D70" s="26" t="s">
        <v>125</v>
      </c>
      <c r="E70" s="29" t="s">
        <v>126</v>
      </c>
      <c r="F70" s="42" t="s">
        <v>123</v>
      </c>
      <c r="G70" s="88"/>
      <c r="H70" s="79"/>
      <c r="I70" s="79"/>
    </row>
    <row r="71" spans="2:9" ht="15" customHeight="1" x14ac:dyDescent="0.25">
      <c r="B71" s="16" t="s">
        <v>80</v>
      </c>
      <c r="C71" s="24">
        <v>804063000141</v>
      </c>
      <c r="D71" s="28" t="s">
        <v>93</v>
      </c>
      <c r="E71" s="29" t="s">
        <v>100</v>
      </c>
      <c r="F71" s="42" t="s">
        <v>99</v>
      </c>
      <c r="G71" s="80"/>
      <c r="H71" s="68"/>
      <c r="I71" s="68"/>
    </row>
    <row r="72" spans="2:9" ht="15" customHeight="1" x14ac:dyDescent="0.25">
      <c r="B72" s="15" t="s">
        <v>15</v>
      </c>
      <c r="C72" s="24">
        <v>804063000022</v>
      </c>
      <c r="D72" s="28" t="s">
        <v>42</v>
      </c>
      <c r="E72" s="29" t="s">
        <v>66</v>
      </c>
      <c r="F72" s="42" t="s">
        <v>65</v>
      </c>
      <c r="G72" s="80"/>
      <c r="H72" s="68"/>
      <c r="I72" s="68"/>
    </row>
    <row r="73" spans="2:9" ht="15" customHeight="1" x14ac:dyDescent="0.25">
      <c r="B73" s="41" t="s">
        <v>127</v>
      </c>
      <c r="C73" s="34" t="s">
        <v>128</v>
      </c>
      <c r="D73" s="26" t="s">
        <v>129</v>
      </c>
      <c r="E73" s="29" t="s">
        <v>68</v>
      </c>
      <c r="F73" s="85" t="s">
        <v>130</v>
      </c>
      <c r="G73" s="86"/>
      <c r="H73" s="68"/>
      <c r="I73" s="68"/>
    </row>
    <row r="74" spans="2:9" ht="15" customHeight="1" x14ac:dyDescent="0.25">
      <c r="B74" s="17" t="s">
        <v>19</v>
      </c>
      <c r="C74" s="24" t="s">
        <v>24</v>
      </c>
      <c r="D74" s="28" t="s">
        <v>29</v>
      </c>
      <c r="E74" s="29" t="s">
        <v>70</v>
      </c>
      <c r="F74" s="42" t="s">
        <v>69</v>
      </c>
      <c r="G74" s="89"/>
      <c r="H74" s="79"/>
      <c r="I74" s="79"/>
    </row>
    <row r="75" spans="2:9" ht="15" customHeight="1" x14ac:dyDescent="0.25">
      <c r="B75" s="16" t="s">
        <v>242</v>
      </c>
      <c r="C75" s="24">
        <v>804061000012</v>
      </c>
      <c r="D75" s="37" t="s">
        <v>243</v>
      </c>
      <c r="E75" s="66" t="s">
        <v>244</v>
      </c>
      <c r="F75" s="66" t="s">
        <v>245</v>
      </c>
      <c r="G75" s="78"/>
      <c r="H75" s="79"/>
      <c r="I75" s="79"/>
    </row>
    <row r="76" spans="2:9" ht="15" customHeight="1" x14ac:dyDescent="0.25">
      <c r="B76" s="37" t="s">
        <v>161</v>
      </c>
      <c r="C76" s="24">
        <v>804063000147</v>
      </c>
      <c r="D76" s="37" t="s">
        <v>166</v>
      </c>
      <c r="E76" s="29" t="s">
        <v>167</v>
      </c>
      <c r="F76" s="50" t="s">
        <v>168</v>
      </c>
      <c r="G76" s="90"/>
      <c r="H76" s="79"/>
      <c r="I76" s="79"/>
    </row>
    <row r="77" spans="2:9" ht="15" customHeight="1" x14ac:dyDescent="0.25">
      <c r="B77" s="18" t="s">
        <v>82</v>
      </c>
      <c r="C77" s="35" t="s">
        <v>83</v>
      </c>
      <c r="D77" s="28" t="s">
        <v>91</v>
      </c>
      <c r="E77" s="29" t="s">
        <v>97</v>
      </c>
      <c r="F77" s="42" t="s">
        <v>98</v>
      </c>
      <c r="G77" s="80"/>
      <c r="H77" s="79"/>
      <c r="I77" s="79"/>
    </row>
    <row r="78" spans="2:9" ht="15" customHeight="1" x14ac:dyDescent="0.25">
      <c r="B78" s="18" t="s">
        <v>13</v>
      </c>
      <c r="C78" s="24">
        <v>804063000075</v>
      </c>
      <c r="D78" s="28" t="s">
        <v>28</v>
      </c>
      <c r="E78" s="29" t="s">
        <v>74</v>
      </c>
      <c r="F78" s="42" t="s">
        <v>73</v>
      </c>
      <c r="G78" s="80"/>
      <c r="H78" s="79"/>
      <c r="I78" s="79"/>
    </row>
    <row r="79" spans="2:9" ht="15" customHeight="1" x14ac:dyDescent="0.25">
      <c r="B79" s="63" t="s">
        <v>149</v>
      </c>
      <c r="C79" s="49">
        <v>6110532</v>
      </c>
      <c r="D79" s="37" t="s">
        <v>150</v>
      </c>
      <c r="E79" s="37" t="s">
        <v>151</v>
      </c>
      <c r="F79" s="42" t="s">
        <v>156</v>
      </c>
      <c r="G79" s="78"/>
      <c r="H79" s="79"/>
      <c r="I79" s="79"/>
    </row>
    <row r="80" spans="2:9" ht="15" customHeight="1" x14ac:dyDescent="0.25">
      <c r="B80" s="18" t="s">
        <v>228</v>
      </c>
      <c r="C80" s="110"/>
      <c r="D80" s="28" t="s">
        <v>238</v>
      </c>
      <c r="E80" s="37" t="s">
        <v>236</v>
      </c>
      <c r="F80" s="37" t="s">
        <v>237</v>
      </c>
      <c r="G80" s="78"/>
      <c r="H80" s="79"/>
      <c r="I80" s="79"/>
    </row>
    <row r="81" spans="2:9" ht="15" customHeight="1" x14ac:dyDescent="0.25">
      <c r="B81" s="63" t="s">
        <v>272</v>
      </c>
      <c r="C81" s="110"/>
      <c r="D81" s="28" t="s">
        <v>276</v>
      </c>
      <c r="E81" s="29" t="s">
        <v>277</v>
      </c>
      <c r="F81" s="29" t="s">
        <v>156</v>
      </c>
      <c r="G81" s="78"/>
      <c r="H81" s="79"/>
      <c r="I81" s="79"/>
    </row>
    <row r="82" spans="2:9" ht="15" customHeight="1" x14ac:dyDescent="0.25">
      <c r="B82" s="63" t="s">
        <v>273</v>
      </c>
      <c r="C82" s="110"/>
      <c r="D82" s="28" t="s">
        <v>278</v>
      </c>
      <c r="E82" s="29" t="s">
        <v>279</v>
      </c>
      <c r="F82" s="29" t="s">
        <v>280</v>
      </c>
      <c r="G82" s="78"/>
      <c r="H82" s="79"/>
      <c r="I82" s="79"/>
    </row>
    <row r="83" spans="2:9" ht="15" customHeight="1" x14ac:dyDescent="0.25">
      <c r="B83" s="18" t="s">
        <v>264</v>
      </c>
      <c r="C83" s="110"/>
      <c r="D83" s="26" t="s">
        <v>267</v>
      </c>
      <c r="E83" s="54" t="s">
        <v>266</v>
      </c>
      <c r="F83" s="29" t="s">
        <v>168</v>
      </c>
      <c r="G83" s="78"/>
      <c r="H83" s="79"/>
      <c r="I83" s="79"/>
    </row>
    <row r="84" spans="2:9" ht="15" customHeight="1" x14ac:dyDescent="0.25">
      <c r="B84" s="18" t="s">
        <v>14</v>
      </c>
      <c r="C84" s="111"/>
      <c r="D84" s="28" t="s">
        <v>41</v>
      </c>
      <c r="E84" s="29" t="s">
        <v>72</v>
      </c>
      <c r="F84" s="29" t="s">
        <v>71</v>
      </c>
      <c r="G84" s="78"/>
      <c r="H84" s="79"/>
      <c r="I84" s="79"/>
    </row>
    <row r="85" spans="2:9" ht="15" customHeight="1" x14ac:dyDescent="0.25">
      <c r="B85" s="18" t="s">
        <v>77</v>
      </c>
      <c r="C85" s="112"/>
      <c r="D85" s="28" t="s">
        <v>96</v>
      </c>
      <c r="E85" s="29" t="s">
        <v>104</v>
      </c>
      <c r="F85" s="37" t="s">
        <v>103</v>
      </c>
      <c r="G85" s="78"/>
      <c r="H85" s="79"/>
      <c r="I85" s="79"/>
    </row>
    <row r="86" spans="2:9" ht="15" customHeight="1" x14ac:dyDescent="0.25">
      <c r="B86" s="32" t="s">
        <v>18</v>
      </c>
      <c r="C86" s="111"/>
      <c r="D86" s="28" t="s">
        <v>43</v>
      </c>
      <c r="E86" s="29" t="s">
        <v>68</v>
      </c>
      <c r="F86" s="29" t="s">
        <v>67</v>
      </c>
      <c r="G86" s="78"/>
      <c r="H86" s="79"/>
      <c r="I86" s="79"/>
    </row>
    <row r="87" spans="2:9" ht="15" customHeight="1" x14ac:dyDescent="0.25">
      <c r="B87" s="37" t="s">
        <v>142</v>
      </c>
      <c r="C87" s="31">
        <v>6110686</v>
      </c>
      <c r="D87" s="37" t="s">
        <v>143</v>
      </c>
      <c r="E87" s="37" t="s">
        <v>144</v>
      </c>
      <c r="F87" s="37" t="s">
        <v>145</v>
      </c>
      <c r="G87" s="100"/>
      <c r="H87" s="79"/>
      <c r="I87" s="79"/>
    </row>
    <row r="88" spans="2:9" ht="15" customHeight="1" x14ac:dyDescent="0.25">
      <c r="B88" s="16" t="s">
        <v>214</v>
      </c>
      <c r="C88" s="24">
        <v>804063000067</v>
      </c>
      <c r="D88" s="38" t="s">
        <v>215</v>
      </c>
      <c r="E88" s="38" t="s">
        <v>216</v>
      </c>
      <c r="F88" s="38" t="s">
        <v>217</v>
      </c>
      <c r="G88" s="80"/>
      <c r="H88" s="79"/>
      <c r="I88" s="79"/>
    </row>
    <row r="89" spans="2:9" ht="15" customHeight="1" x14ac:dyDescent="0.25">
      <c r="B89" s="18" t="s">
        <v>229</v>
      </c>
      <c r="C89" s="59">
        <v>804063000089</v>
      </c>
      <c r="D89" s="28" t="s">
        <v>238</v>
      </c>
      <c r="E89" s="38" t="s">
        <v>235</v>
      </c>
      <c r="F89" s="61" t="s">
        <v>234</v>
      </c>
      <c r="G89" s="101"/>
      <c r="H89" s="79"/>
      <c r="I89" s="79"/>
    </row>
    <row r="90" spans="2:9" ht="15" customHeight="1" x14ac:dyDescent="0.25">
      <c r="B90" s="18" t="s">
        <v>230</v>
      </c>
      <c r="C90" s="59">
        <v>804063000094</v>
      </c>
      <c r="D90" s="28" t="s">
        <v>238</v>
      </c>
      <c r="E90" s="38" t="s">
        <v>239</v>
      </c>
      <c r="F90" s="38" t="s">
        <v>240</v>
      </c>
      <c r="G90" s="101"/>
      <c r="H90" s="79"/>
      <c r="I90" s="79"/>
    </row>
    <row r="91" spans="2:9" ht="15" customHeight="1" x14ac:dyDescent="0.25">
      <c r="B91" s="69" t="s">
        <v>246</v>
      </c>
      <c r="C91" s="24">
        <v>804063000201</v>
      </c>
      <c r="D91" s="28" t="s">
        <v>247</v>
      </c>
      <c r="E91" s="29" t="s">
        <v>248</v>
      </c>
      <c r="F91" s="42" t="s">
        <v>249</v>
      </c>
      <c r="G91" s="94"/>
      <c r="H91" s="79"/>
      <c r="I91" s="79"/>
    </row>
    <row r="92" spans="2:9" ht="15" customHeight="1" x14ac:dyDescent="0.25">
      <c r="B92" s="18" t="s">
        <v>227</v>
      </c>
      <c r="C92" s="58">
        <v>804063000207</v>
      </c>
      <c r="D92" s="28" t="s">
        <v>231</v>
      </c>
      <c r="E92" s="37" t="s">
        <v>232</v>
      </c>
      <c r="F92" s="50" t="s">
        <v>233</v>
      </c>
      <c r="G92" s="94"/>
      <c r="H92" s="78"/>
      <c r="I92" s="78"/>
    </row>
    <row r="93" spans="2:9" ht="15" customHeight="1" x14ac:dyDescent="0.25">
      <c r="B93" s="16" t="s">
        <v>265</v>
      </c>
      <c r="C93" s="49">
        <v>6110686</v>
      </c>
      <c r="D93" s="28" t="s">
        <v>269</v>
      </c>
      <c r="E93" s="55" t="s">
        <v>268</v>
      </c>
      <c r="F93" s="55"/>
      <c r="G93" s="76"/>
    </row>
    <row r="94" spans="2:9" ht="15" customHeight="1" x14ac:dyDescent="0.25">
      <c r="B94" s="18"/>
      <c r="C94" s="59"/>
      <c r="D94" s="28"/>
      <c r="E94" s="37"/>
      <c r="F94" s="50"/>
      <c r="G94" s="94"/>
      <c r="H94" s="79"/>
      <c r="I94" s="79"/>
    </row>
    <row r="95" spans="2:9" ht="15" customHeight="1" x14ac:dyDescent="0.25">
      <c r="B95" s="17" t="s">
        <v>22</v>
      </c>
      <c r="C95" s="25" t="s">
        <v>26</v>
      </c>
      <c r="D95" s="28" t="s">
        <v>37</v>
      </c>
      <c r="E95" s="29" t="s">
        <v>60</v>
      </c>
      <c r="F95" s="42" t="s">
        <v>59</v>
      </c>
      <c r="G95" s="102"/>
      <c r="H95" s="79"/>
      <c r="I95" s="79"/>
    </row>
    <row r="96" spans="2:9" ht="15" customHeight="1" x14ac:dyDescent="0.25">
      <c r="B96" s="15" t="s">
        <v>20</v>
      </c>
      <c r="C96" s="22">
        <v>804061000005</v>
      </c>
      <c r="D96" s="28" t="s">
        <v>34</v>
      </c>
      <c r="E96" s="29" t="s">
        <v>57</v>
      </c>
      <c r="F96" s="42" t="s">
        <v>56</v>
      </c>
      <c r="G96" s="98"/>
      <c r="H96" s="78"/>
      <c r="I96" s="78"/>
    </row>
    <row r="97" spans="2:11" ht="22.5" customHeight="1" x14ac:dyDescent="0.25">
      <c r="B97" s="18" t="s">
        <v>141</v>
      </c>
      <c r="C97" s="113"/>
      <c r="D97" s="36" t="s">
        <v>146</v>
      </c>
      <c r="E97" s="29" t="s">
        <v>147</v>
      </c>
      <c r="G97" s="98"/>
      <c r="H97" s="78"/>
      <c r="I97" s="78"/>
    </row>
    <row r="98" spans="2:11" ht="16.5" customHeight="1" x14ac:dyDescent="0.25">
      <c r="B98" s="15" t="s">
        <v>23</v>
      </c>
      <c r="C98" s="115"/>
      <c r="D98" s="28" t="s">
        <v>39</v>
      </c>
      <c r="E98" s="29" t="s">
        <v>58</v>
      </c>
      <c r="F98" s="5"/>
      <c r="G98" s="93"/>
      <c r="H98" s="79"/>
      <c r="I98" s="79"/>
    </row>
    <row r="99" spans="2:11" ht="15" customHeight="1" x14ac:dyDescent="0.25">
      <c r="B99" s="16" t="s">
        <v>84</v>
      </c>
      <c r="C99" s="21" t="s">
        <v>85</v>
      </c>
      <c r="D99" s="28" t="s">
        <v>94</v>
      </c>
      <c r="E99" s="29" t="s">
        <v>102</v>
      </c>
      <c r="F99" s="50" t="s">
        <v>101</v>
      </c>
      <c r="G99" s="90"/>
      <c r="H99" s="67"/>
      <c r="I99" s="79"/>
    </row>
    <row r="100" spans="2:11" ht="15" customHeight="1" x14ac:dyDescent="0.25">
      <c r="B100" s="18" t="s">
        <v>131</v>
      </c>
      <c r="C100" s="35" t="s">
        <v>132</v>
      </c>
      <c r="D100" s="28" t="s">
        <v>133</v>
      </c>
      <c r="E100" s="29" t="s">
        <v>135</v>
      </c>
      <c r="F100" s="42" t="s">
        <v>134</v>
      </c>
      <c r="G100" s="80"/>
      <c r="H100" s="79"/>
      <c r="I100" s="79"/>
    </row>
    <row r="101" spans="2:11" ht="15" customHeight="1" x14ac:dyDescent="0.25">
      <c r="B101" s="17" t="s">
        <v>207</v>
      </c>
      <c r="C101" s="23">
        <v>804062000214</v>
      </c>
      <c r="D101" s="28" t="s">
        <v>208</v>
      </c>
      <c r="E101" s="29" t="s">
        <v>45</v>
      </c>
      <c r="F101" s="29" t="s">
        <v>209</v>
      </c>
      <c r="G101" s="46"/>
      <c r="H101" s="79"/>
      <c r="I101" s="79"/>
      <c r="J101" s="78"/>
      <c r="K101" s="78"/>
    </row>
    <row r="102" spans="2:11" ht="15" customHeight="1" x14ac:dyDescent="0.25">
      <c r="B102" s="40" t="s">
        <v>274</v>
      </c>
      <c r="C102" s="114" t="s">
        <v>275</v>
      </c>
      <c r="D102" s="99"/>
      <c r="E102" s="77"/>
      <c r="F102" s="77"/>
      <c r="G102" s="90"/>
      <c r="H102" s="79"/>
      <c r="I102" s="79"/>
      <c r="J102" s="78"/>
      <c r="K102" s="78"/>
    </row>
    <row r="103" spans="2:11" ht="15" customHeight="1" x14ac:dyDescent="0.25">
      <c r="B103" s="5"/>
      <c r="C103" s="5"/>
      <c r="D103" s="5"/>
      <c r="E103" s="5"/>
      <c r="F103" s="5"/>
      <c r="G103" s="83"/>
    </row>
    <row r="104" spans="2:11" ht="15" customHeight="1" x14ac:dyDescent="0.25">
      <c r="B104" s="17" t="s">
        <v>170</v>
      </c>
      <c r="C104" s="23">
        <v>804062000180</v>
      </c>
      <c r="D104" s="28" t="s">
        <v>179</v>
      </c>
      <c r="E104" s="29" t="s">
        <v>188</v>
      </c>
      <c r="F104" s="29" t="s">
        <v>197</v>
      </c>
      <c r="G104" s="103"/>
      <c r="H104" s="79"/>
      <c r="I104" s="79"/>
    </row>
    <row r="105" spans="2:11" ht="15" customHeight="1" x14ac:dyDescent="0.25">
      <c r="B105" s="51" t="s">
        <v>171</v>
      </c>
      <c r="C105" s="23">
        <v>804062000180</v>
      </c>
      <c r="D105" s="28" t="s">
        <v>180</v>
      </c>
      <c r="E105" s="29" t="s">
        <v>189</v>
      </c>
      <c r="F105" s="29" t="s">
        <v>198</v>
      </c>
      <c r="G105" s="103"/>
      <c r="H105" s="79"/>
      <c r="I105" s="79"/>
    </row>
    <row r="106" spans="2:11" ht="15" customHeight="1" x14ac:dyDescent="0.25">
      <c r="B106" s="51" t="s">
        <v>172</v>
      </c>
      <c r="C106" s="23">
        <v>804062000180</v>
      </c>
      <c r="D106" s="28" t="s">
        <v>181</v>
      </c>
      <c r="E106" s="29" t="s">
        <v>190</v>
      </c>
      <c r="F106" s="51" t="s">
        <v>199</v>
      </c>
      <c r="G106" s="103"/>
      <c r="H106" s="79"/>
      <c r="I106" s="79"/>
    </row>
    <row r="107" spans="2:11" ht="15" customHeight="1" x14ac:dyDescent="0.25">
      <c r="B107" s="51" t="s">
        <v>173</v>
      </c>
      <c r="C107" s="23">
        <v>804062000180</v>
      </c>
      <c r="D107" s="28" t="s">
        <v>182</v>
      </c>
      <c r="E107" s="29" t="s">
        <v>191</v>
      </c>
      <c r="F107" s="51" t="s">
        <v>200</v>
      </c>
      <c r="G107" s="103"/>
      <c r="H107" s="79"/>
      <c r="I107" s="79"/>
    </row>
    <row r="108" spans="2:11" ht="15" customHeight="1" x14ac:dyDescent="0.25">
      <c r="B108" s="51" t="s">
        <v>174</v>
      </c>
      <c r="C108" s="23">
        <v>804062000180</v>
      </c>
      <c r="D108" s="28" t="s">
        <v>183</v>
      </c>
      <c r="E108" s="29" t="s">
        <v>192</v>
      </c>
      <c r="F108" s="51" t="s">
        <v>201</v>
      </c>
      <c r="G108" s="103"/>
      <c r="H108" s="79"/>
      <c r="I108" s="79"/>
    </row>
    <row r="109" spans="2:11" ht="15" customHeight="1" x14ac:dyDescent="0.25">
      <c r="B109" s="51" t="s">
        <v>175</v>
      </c>
      <c r="C109" s="23">
        <v>804062000180</v>
      </c>
      <c r="D109" s="28" t="s">
        <v>184</v>
      </c>
      <c r="E109" s="29" t="s">
        <v>193</v>
      </c>
      <c r="F109" s="51" t="s">
        <v>202</v>
      </c>
      <c r="G109" s="103"/>
      <c r="H109" s="79"/>
      <c r="I109" s="79"/>
    </row>
    <row r="110" spans="2:11" ht="15" customHeight="1" x14ac:dyDescent="0.25">
      <c r="B110" s="51" t="s">
        <v>176</v>
      </c>
      <c r="C110" s="23">
        <v>804062000180</v>
      </c>
      <c r="D110" s="28" t="s">
        <v>185</v>
      </c>
      <c r="E110" s="29" t="s">
        <v>194</v>
      </c>
      <c r="F110" s="51" t="s">
        <v>205</v>
      </c>
      <c r="G110" s="103"/>
      <c r="H110" s="79"/>
      <c r="I110" s="79"/>
    </row>
    <row r="111" spans="2:11" ht="15" customHeight="1" x14ac:dyDescent="0.25">
      <c r="B111" s="51" t="s">
        <v>177</v>
      </c>
      <c r="C111" s="23">
        <v>804062000180</v>
      </c>
      <c r="D111" s="28" t="s">
        <v>186</v>
      </c>
      <c r="E111" s="29" t="s">
        <v>195</v>
      </c>
      <c r="F111" s="51" t="s">
        <v>203</v>
      </c>
      <c r="G111" s="103"/>
      <c r="H111" s="79"/>
      <c r="I111" s="79"/>
    </row>
    <row r="112" spans="2:11" ht="15" customHeight="1" x14ac:dyDescent="0.25">
      <c r="B112" s="51" t="s">
        <v>178</v>
      </c>
      <c r="C112" s="23">
        <v>804062000180</v>
      </c>
      <c r="D112" s="28" t="s">
        <v>187</v>
      </c>
      <c r="E112" s="29" t="s">
        <v>196</v>
      </c>
      <c r="F112" s="51" t="s">
        <v>204</v>
      </c>
      <c r="G112" s="103"/>
      <c r="H112" s="79"/>
      <c r="I112" s="79"/>
    </row>
    <row r="113" spans="2:9" ht="15" customHeight="1" x14ac:dyDescent="0.25">
      <c r="B113" s="5"/>
      <c r="C113" s="5"/>
      <c r="D113" s="5"/>
      <c r="E113" s="5"/>
      <c r="F113" s="5"/>
      <c r="G113" s="82"/>
      <c r="H113" s="79"/>
      <c r="I113" s="79"/>
    </row>
    <row r="114" spans="2:9" ht="6.75" customHeight="1" x14ac:dyDescent="0.25">
      <c r="B114" s="5"/>
      <c r="C114" s="5"/>
      <c r="D114" s="5"/>
      <c r="E114" s="5"/>
      <c r="F114" s="5"/>
      <c r="G114" s="104"/>
      <c r="H114" s="79"/>
      <c r="I114" s="79"/>
    </row>
    <row r="115" spans="2:9" ht="24" customHeight="1" x14ac:dyDescent="0.25">
      <c r="B115" s="5"/>
      <c r="C115" s="5"/>
      <c r="D115" s="5"/>
      <c r="E115" s="5"/>
      <c r="F115" s="5"/>
    </row>
    <row r="116" spans="2:9" ht="15" customHeight="1" x14ac:dyDescent="0.25">
      <c r="B116" s="5"/>
      <c r="C116" s="5"/>
      <c r="D116" s="5"/>
      <c r="E116" s="5"/>
      <c r="F116" s="5"/>
    </row>
    <row r="117" spans="2:9" ht="15" customHeight="1" x14ac:dyDescent="0.25">
      <c r="B117" s="5"/>
      <c r="C117" s="5"/>
      <c r="D117" s="5"/>
      <c r="E117" s="5"/>
      <c r="F117" s="5"/>
    </row>
    <row r="118" spans="2:9" ht="15" customHeight="1" x14ac:dyDescent="0.25">
      <c r="B118" s="5"/>
      <c r="C118" s="5"/>
      <c r="D118" s="5"/>
      <c r="E118" s="5"/>
      <c r="F118" s="5"/>
    </row>
    <row r="119" spans="2:9" ht="15" customHeight="1" x14ac:dyDescent="0.25">
      <c r="B119" s="5"/>
      <c r="C119" s="5"/>
      <c r="D119" s="5"/>
      <c r="E119" s="5"/>
      <c r="F119" s="5"/>
    </row>
    <row r="120" spans="2:9" ht="15" customHeight="1" x14ac:dyDescent="0.25">
      <c r="B120" s="5"/>
      <c r="C120" s="5"/>
      <c r="D120" s="5"/>
      <c r="E120" s="5"/>
      <c r="F120" s="5"/>
    </row>
    <row r="121" spans="2:9" ht="15" customHeight="1" x14ac:dyDescent="0.25">
      <c r="B121" s="5"/>
      <c r="C121" s="5"/>
      <c r="D121" s="5"/>
      <c r="E121" s="5"/>
      <c r="F121" s="5"/>
    </row>
    <row r="122" spans="2:9" ht="15" customHeight="1" x14ac:dyDescent="0.25">
      <c r="B122" s="5"/>
      <c r="C122" s="5"/>
      <c r="D122" s="5"/>
      <c r="E122" s="5"/>
      <c r="F122" s="5"/>
    </row>
    <row r="123" spans="2:9" ht="15" customHeight="1" x14ac:dyDescent="0.25">
      <c r="B123" s="5"/>
      <c r="C123" s="5"/>
      <c r="D123" s="5"/>
      <c r="E123" s="5"/>
      <c r="F123" s="5"/>
    </row>
    <row r="124" spans="2:9" ht="15" customHeight="1" x14ac:dyDescent="0.25">
      <c r="B124" s="5"/>
      <c r="C124" s="5"/>
      <c r="D124" s="5"/>
      <c r="E124" s="5"/>
      <c r="F124" s="5"/>
    </row>
  </sheetData>
  <mergeCells count="2">
    <mergeCell ref="B6:I6"/>
    <mergeCell ref="B2:H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Сентябрь 2022г</vt:lpstr>
      <vt:lpstr>'на Сентябрь 2022г'!Область_печати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2022-09-05T11:31:26Z</dcterms:modified>
</cp:coreProperties>
</file>